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0" windowHeight="8265"/>
  </bookViews>
  <sheets>
    <sheet name="Hárok1" sheetId="1" r:id="rId1"/>
  </sheets>
  <definedNames>
    <definedName name="_xlnm._FilterDatabase" localSheetId="0" hidden="1">Hárok1!$B$4:$K$78</definedName>
  </definedNames>
  <calcPr calcId="144525"/>
</workbook>
</file>

<file path=xl/calcChain.xml><?xml version="1.0" encoding="utf-8"?>
<calcChain xmlns="http://schemas.openxmlformats.org/spreadsheetml/2006/main">
  <c r="K64" i="1" l="1"/>
  <c r="K62" i="1"/>
  <c r="K74" i="1"/>
  <c r="K78" i="1"/>
  <c r="K71" i="1"/>
  <c r="K59" i="1"/>
  <c r="K73" i="1"/>
  <c r="K75" i="1"/>
  <c r="K61" i="1"/>
  <c r="K76" i="1"/>
  <c r="K63" i="1"/>
  <c r="K65" i="1"/>
  <c r="K77" i="1"/>
  <c r="K69" i="1"/>
  <c r="K72" i="1"/>
  <c r="K67" i="1"/>
  <c r="K68" i="1"/>
  <c r="K60" i="1"/>
  <c r="K70" i="1"/>
  <c r="K66" i="1"/>
  <c r="K9" i="1"/>
  <c r="K43" i="1"/>
  <c r="K31" i="1"/>
  <c r="K41" i="1"/>
  <c r="K5" i="1"/>
  <c r="K32" i="1"/>
  <c r="K48" i="1"/>
  <c r="K51" i="1"/>
  <c r="K57" i="1"/>
  <c r="K27" i="1"/>
  <c r="K17" i="1"/>
  <c r="K6" i="1"/>
  <c r="K37" i="1"/>
  <c r="K58" i="1"/>
  <c r="K30" i="1"/>
  <c r="K56" i="1"/>
  <c r="K10" i="1"/>
  <c r="K18" i="1"/>
  <c r="K42" i="1"/>
  <c r="K19" i="1"/>
  <c r="K11" i="1"/>
  <c r="K49" i="1"/>
  <c r="K55" i="1"/>
  <c r="K38" i="1"/>
  <c r="K28" i="1"/>
  <c r="K33" i="1"/>
  <c r="K20" i="1"/>
  <c r="K46" i="1"/>
  <c r="K29" i="1"/>
  <c r="K21" i="1"/>
  <c r="K22" i="1"/>
  <c r="K12" i="1"/>
  <c r="K50" i="1"/>
  <c r="K13" i="1"/>
  <c r="K23" i="1"/>
  <c r="K14" i="1"/>
  <c r="K39" i="1"/>
  <c r="K15" i="1"/>
  <c r="K47" i="1"/>
  <c r="K7" i="1"/>
  <c r="K45" i="1"/>
  <c r="K52" i="1"/>
  <c r="K24" i="1"/>
  <c r="K34" i="1"/>
  <c r="K35" i="1"/>
  <c r="K16" i="1"/>
  <c r="K44" i="1"/>
  <c r="K8" i="1"/>
  <c r="K36" i="1"/>
  <c r="K40" i="1"/>
  <c r="K25" i="1"/>
  <c r="K54" i="1"/>
  <c r="K53" i="1"/>
  <c r="K26" i="1"/>
</calcChain>
</file>

<file path=xl/sharedStrings.xml><?xml version="1.0" encoding="utf-8"?>
<sst xmlns="http://schemas.openxmlformats.org/spreadsheetml/2006/main" count="461" uniqueCount="224">
  <si>
    <t>Liečivé rastliny</t>
  </si>
  <si>
    <t>kategória M</t>
  </si>
  <si>
    <t>Por. č.</t>
  </si>
  <si>
    <t>Meno</t>
  </si>
  <si>
    <t>Priezvisko</t>
  </si>
  <si>
    <t>Názov školy</t>
  </si>
  <si>
    <t>Ulica</t>
  </si>
  <si>
    <t>Obec</t>
  </si>
  <si>
    <t>Trieda</t>
  </si>
  <si>
    <t>24. ročník</t>
  </si>
  <si>
    <t>Lenka</t>
  </si>
  <si>
    <t>Balunová</t>
  </si>
  <si>
    <t>ŽŠ s MŠ Chminianska Nová Ves</t>
  </si>
  <si>
    <t>školska 28</t>
  </si>
  <si>
    <t>Chminianska Nová Ves</t>
  </si>
  <si>
    <t>5.A</t>
  </si>
  <si>
    <t>Agáta</t>
  </si>
  <si>
    <t>Barancová</t>
  </si>
  <si>
    <t>Základná škola</t>
  </si>
  <si>
    <t>Moskovská 2</t>
  </si>
  <si>
    <t>Banská Bystrica</t>
  </si>
  <si>
    <t>6.A</t>
  </si>
  <si>
    <t>Júlia</t>
  </si>
  <si>
    <t>Begáňová</t>
  </si>
  <si>
    <t>KSŠ Nemšová - ZŠ sv. Michala</t>
  </si>
  <si>
    <t>Školská 9</t>
  </si>
  <si>
    <t>Nemšová</t>
  </si>
  <si>
    <t>V. A</t>
  </si>
  <si>
    <t>Lucia</t>
  </si>
  <si>
    <t>Beňáková</t>
  </si>
  <si>
    <t>ZŠ s MŠ Plaveč</t>
  </si>
  <si>
    <t>Školská</t>
  </si>
  <si>
    <t>Plaveč</t>
  </si>
  <si>
    <t>Nikolas</t>
  </si>
  <si>
    <t>Bertalan</t>
  </si>
  <si>
    <t>ZŠ s MŠ Bukovce 80</t>
  </si>
  <si>
    <t>Bukovce 80</t>
  </si>
  <si>
    <t>Bukovce</t>
  </si>
  <si>
    <t>Veronika</t>
  </si>
  <si>
    <t>Boháčová</t>
  </si>
  <si>
    <t>ZŠ Lesnícka</t>
  </si>
  <si>
    <t>Lesnícka 1</t>
  </si>
  <si>
    <t>Prešov</t>
  </si>
  <si>
    <t>Michal</t>
  </si>
  <si>
    <t>Bohuš</t>
  </si>
  <si>
    <t>Komenského 6</t>
  </si>
  <si>
    <t>Spišské Vlachy</t>
  </si>
  <si>
    <t>5.B</t>
  </si>
  <si>
    <t>Natália</t>
  </si>
  <si>
    <t>Bučková</t>
  </si>
  <si>
    <t>Simona</t>
  </si>
  <si>
    <t>Cinová</t>
  </si>
  <si>
    <t>Základná škola s materskou školou</t>
  </si>
  <si>
    <t>Rakovec nad Ondavou 2</t>
  </si>
  <si>
    <t>Rakovec nad Ondavou</t>
  </si>
  <si>
    <t>Andrea</t>
  </si>
  <si>
    <t>Čunderlíková</t>
  </si>
  <si>
    <t>6.B</t>
  </si>
  <si>
    <t>Liliana</t>
  </si>
  <si>
    <t>Budovateľská 164/4</t>
  </si>
  <si>
    <t>Giraltovce</t>
  </si>
  <si>
    <t>Duranková</t>
  </si>
  <si>
    <t>Základná škola Rybany</t>
  </si>
  <si>
    <t>Rybany 335</t>
  </si>
  <si>
    <t>Rybany</t>
  </si>
  <si>
    <t>Barbora</t>
  </si>
  <si>
    <t>Džurbanová</t>
  </si>
  <si>
    <t xml:space="preserve">Bukovce </t>
  </si>
  <si>
    <t>Štefánia</t>
  </si>
  <si>
    <t>Fedáková</t>
  </si>
  <si>
    <t>Sofia Edita</t>
  </si>
  <si>
    <t>Fiľová</t>
  </si>
  <si>
    <t>Nikola</t>
  </si>
  <si>
    <t>Floreková</t>
  </si>
  <si>
    <t>ZŠ P.O.Hviezdoslava Trstená</t>
  </si>
  <si>
    <t>Hviezdoslavova 822/8</t>
  </si>
  <si>
    <t>Trstená</t>
  </si>
  <si>
    <t>Nátalia</t>
  </si>
  <si>
    <t>Gajdošová</t>
  </si>
  <si>
    <t>Daniela</t>
  </si>
  <si>
    <t>Gdovinová</t>
  </si>
  <si>
    <t>Základná škola v Giraltovciach</t>
  </si>
  <si>
    <t>Marcela</t>
  </si>
  <si>
    <t>Gregorová</t>
  </si>
  <si>
    <t>Bibiána</t>
  </si>
  <si>
    <t>Grejtáková</t>
  </si>
  <si>
    <t>Adam</t>
  </si>
  <si>
    <t>Hnat</t>
  </si>
  <si>
    <t xml:space="preserve">Základná škola </t>
  </si>
  <si>
    <t>Za vodou 14</t>
  </si>
  <si>
    <t xml:space="preserve">Stará Ľubovňa     </t>
  </si>
  <si>
    <t xml:space="preserve">5.A </t>
  </si>
  <si>
    <t>Martin</t>
  </si>
  <si>
    <t>Hodoši</t>
  </si>
  <si>
    <t>ZŠ Lesnícka 1</t>
  </si>
  <si>
    <t>5.C</t>
  </si>
  <si>
    <t>Choma</t>
  </si>
  <si>
    <t>Jakubová</t>
  </si>
  <si>
    <t>Tamara</t>
  </si>
  <si>
    <t>Janotíková</t>
  </si>
  <si>
    <t xml:space="preserve">Banská Bystrica </t>
  </si>
  <si>
    <t>Jasovská</t>
  </si>
  <si>
    <t>Ema</t>
  </si>
  <si>
    <t>Jeleňová</t>
  </si>
  <si>
    <t xml:space="preserve">Stará Ľubovňa </t>
  </si>
  <si>
    <t>Kačúrová</t>
  </si>
  <si>
    <t>ZŠ s MŠ Tušická Nová Ves</t>
  </si>
  <si>
    <t>Tušická Nová Ves 64</t>
  </si>
  <si>
    <t>Tušická Nová Ves</t>
  </si>
  <si>
    <t>Lukáš</t>
  </si>
  <si>
    <t>Kapusta</t>
  </si>
  <si>
    <t>6.b</t>
  </si>
  <si>
    <t>Silvia</t>
  </si>
  <si>
    <t>Kočišová</t>
  </si>
  <si>
    <t>Sára</t>
  </si>
  <si>
    <t>Kollárová</t>
  </si>
  <si>
    <t>Kristian</t>
  </si>
  <si>
    <t>Korec</t>
  </si>
  <si>
    <t>Karin</t>
  </si>
  <si>
    <t>Kovalčíková</t>
  </si>
  <si>
    <t>Kristina</t>
  </si>
  <si>
    <t>Dominik</t>
  </si>
  <si>
    <t>Kovč</t>
  </si>
  <si>
    <t>Ela</t>
  </si>
  <si>
    <t>Kozáková</t>
  </si>
  <si>
    <t>Kuľandová</t>
  </si>
  <si>
    <t>ZŠ s MŠ Veľký Lipník</t>
  </si>
  <si>
    <t>Veľký Lipník 45</t>
  </si>
  <si>
    <t xml:space="preserve">Veľký Lipník </t>
  </si>
  <si>
    <t>kuľandová</t>
  </si>
  <si>
    <t xml:space="preserve">ZŠ s MŠ Veľký Lipník </t>
  </si>
  <si>
    <t>Veľký Lipník</t>
  </si>
  <si>
    <t>Ľuboslav</t>
  </si>
  <si>
    <t>Kuzmín</t>
  </si>
  <si>
    <t xml:space="preserve">Moskovská 2 </t>
  </si>
  <si>
    <t>Lesník</t>
  </si>
  <si>
    <t>Viktória</t>
  </si>
  <si>
    <t>Lichvárová</t>
  </si>
  <si>
    <t>Malinová</t>
  </si>
  <si>
    <t>V.A</t>
  </si>
  <si>
    <t>Sofia</t>
  </si>
  <si>
    <t>Marcineková</t>
  </si>
  <si>
    <t>ZŠ v Giraltovciach</t>
  </si>
  <si>
    <t>VI.B</t>
  </si>
  <si>
    <t>Karina</t>
  </si>
  <si>
    <t>Matoušková</t>
  </si>
  <si>
    <t>František</t>
  </si>
  <si>
    <t>Mihok</t>
  </si>
  <si>
    <t>Nina</t>
  </si>
  <si>
    <t>Michalidesová</t>
  </si>
  <si>
    <t>Róbert</t>
  </si>
  <si>
    <t>Miškuf</t>
  </si>
  <si>
    <t>V.B</t>
  </si>
  <si>
    <t>Janka</t>
  </si>
  <si>
    <t>Mištaľová</t>
  </si>
  <si>
    <t>6.ročník</t>
  </si>
  <si>
    <t>Alexandra</t>
  </si>
  <si>
    <t>Morozová</t>
  </si>
  <si>
    <t>6.ročnik</t>
  </si>
  <si>
    <t>Muliková</t>
  </si>
  <si>
    <t>Miriam</t>
  </si>
  <si>
    <t>Olejníková</t>
  </si>
  <si>
    <t xml:space="preserve">Rakovec nad Ondavou </t>
  </si>
  <si>
    <t>Tomáš</t>
  </si>
  <si>
    <t>Onofrej</t>
  </si>
  <si>
    <t>ZŠ nár. um. Ľ. Podjavorinskej s MŠ Bzince pod Javorinou</t>
  </si>
  <si>
    <t>č. 346</t>
  </si>
  <si>
    <t>Bzince pod Javorinou</t>
  </si>
  <si>
    <t>Matej</t>
  </si>
  <si>
    <t>Parkáň</t>
  </si>
  <si>
    <t>6.a</t>
  </si>
  <si>
    <t>Bianka</t>
  </si>
  <si>
    <t>Pastierová</t>
  </si>
  <si>
    <t>Mária</t>
  </si>
  <si>
    <t>Poláková</t>
  </si>
  <si>
    <t>ZŠ s MŠ Jur nad Hronom 284</t>
  </si>
  <si>
    <t>Jur nad Hronom 284</t>
  </si>
  <si>
    <t>Jur nad Hronom</t>
  </si>
  <si>
    <t>5. A</t>
  </si>
  <si>
    <t>Laura</t>
  </si>
  <si>
    <t>Polohová</t>
  </si>
  <si>
    <t>Prílesanová</t>
  </si>
  <si>
    <t>Katolícka spojená škola</t>
  </si>
  <si>
    <t>Šimon Peter</t>
  </si>
  <si>
    <t>Sádovský</t>
  </si>
  <si>
    <t>ZŠ sv. Michala</t>
  </si>
  <si>
    <t>5.B.</t>
  </si>
  <si>
    <t>Soňa</t>
  </si>
  <si>
    <t>Skorušová</t>
  </si>
  <si>
    <t>Solivajsová</t>
  </si>
  <si>
    <t>Šamková</t>
  </si>
  <si>
    <t>Školská 379</t>
  </si>
  <si>
    <t xml:space="preserve">Vojčice </t>
  </si>
  <si>
    <t xml:space="preserve">6.A </t>
  </si>
  <si>
    <t>Šmijovský</t>
  </si>
  <si>
    <t>Štefaničáková</t>
  </si>
  <si>
    <t>Základná škola svätého Michala</t>
  </si>
  <si>
    <t>Lea</t>
  </si>
  <si>
    <t>Šubjaková</t>
  </si>
  <si>
    <t>Karolína</t>
  </si>
  <si>
    <t>Talajová</t>
  </si>
  <si>
    <t>Tokárová</t>
  </si>
  <si>
    <t>Vojčice</t>
  </si>
  <si>
    <t>Uhrinová</t>
  </si>
  <si>
    <t>Uličná</t>
  </si>
  <si>
    <t>Katarína</t>
  </si>
  <si>
    <t>Vargová</t>
  </si>
  <si>
    <t>Valentína</t>
  </si>
  <si>
    <t>Vedejová</t>
  </si>
  <si>
    <t>Venger</t>
  </si>
  <si>
    <t>Angelika</t>
  </si>
  <si>
    <t>Virostková</t>
  </si>
  <si>
    <t>Radoslav</t>
  </si>
  <si>
    <t>Zajac</t>
  </si>
  <si>
    <t>Záskalanová</t>
  </si>
  <si>
    <t>Maros</t>
  </si>
  <si>
    <t>Zátroch</t>
  </si>
  <si>
    <t>1. kolo</t>
  </si>
  <si>
    <t>2. kolo</t>
  </si>
  <si>
    <t>Vyhodnotenie korešpondenčných kôl súťaže</t>
  </si>
  <si>
    <t>spolu</t>
  </si>
  <si>
    <t/>
  </si>
  <si>
    <t>2018/2020</t>
  </si>
  <si>
    <t>počet bodov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</si>
</sst>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Protection="1"/>
    <xf numFmtId="0" fontId="3" fillId="0" borderId="4" xfId="0" applyFont="1" applyFill="1" applyBorder="1" applyAlignment="1" applyProtection="1">
      <alignment horizontal="left"/>
    </xf>
    <xf numFmtId="0" fontId="2" fillId="0" borderId="1" xfId="0" applyFont="1" applyBorder="1" applyAlignment="1" applyProtection="1"/>
    <xf numFmtId="0" fontId="0" fillId="0" borderId="7" xfId="0" applyBorder="1" applyAlignment="1">
      <alignment horizontal="right" indent="1"/>
    </xf>
    <xf numFmtId="0" fontId="0" fillId="0" borderId="8" xfId="0" applyBorder="1"/>
    <xf numFmtId="0" fontId="0" fillId="0" borderId="8" xfId="0" applyNumberFormat="1" applyBorder="1"/>
    <xf numFmtId="0" fontId="3" fillId="0" borderId="2" xfId="0" applyFont="1" applyFill="1" applyBorder="1" applyAlignment="1" applyProtection="1">
      <alignment horizontal="left"/>
    </xf>
    <xf numFmtId="0" fontId="0" fillId="2" borderId="5" xfId="0" applyFill="1" applyBorder="1" applyAlignment="1">
      <alignment horizontal="right" indent="1"/>
    </xf>
    <xf numFmtId="0" fontId="0" fillId="2" borderId="6" xfId="0" applyFill="1" applyBorder="1"/>
    <xf numFmtId="0" fontId="0" fillId="2" borderId="6" xfId="0" applyNumberFormat="1" applyFill="1" applyBorder="1"/>
    <xf numFmtId="0" fontId="0" fillId="2" borderId="0" xfId="0" applyFill="1"/>
    <xf numFmtId="0" fontId="0" fillId="2" borderId="7" xfId="0" applyFill="1" applyBorder="1" applyAlignment="1">
      <alignment horizontal="right" indent="1"/>
    </xf>
    <xf numFmtId="0" fontId="0" fillId="2" borderId="8" xfId="0" applyFill="1" applyBorder="1"/>
    <xf numFmtId="0" fontId="0" fillId="2" borderId="8" xfId="0" applyNumberFormat="1" applyFill="1" applyBorder="1"/>
    <xf numFmtId="0" fontId="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 x14ac:dyDescent="0.25"/>
  <cols>
    <col min="2" max="2" width="7.140625" bestFit="1" customWidth="1"/>
    <col min="4" max="4" width="13.140625" bestFit="1" customWidth="1"/>
    <col min="5" max="5" width="32.42578125" bestFit="1" customWidth="1"/>
    <col min="6" max="6" width="20.85546875" customWidth="1"/>
    <col min="7" max="7" width="22.5703125" bestFit="1" customWidth="1"/>
    <col min="9" max="9" width="8" customWidth="1"/>
    <col min="10" max="10" width="9" customWidth="1"/>
  </cols>
  <sheetData>
    <row r="1" spans="2:11" s="1" customFormat="1" ht="18.75" x14ac:dyDescent="0.3">
      <c r="B1" s="2" t="s">
        <v>0</v>
      </c>
      <c r="D1" s="3"/>
      <c r="E1" s="3"/>
      <c r="F1" s="3"/>
      <c r="G1" s="3"/>
      <c r="H1" s="3"/>
      <c r="J1" s="4"/>
      <c r="K1" s="4" t="s">
        <v>222</v>
      </c>
    </row>
    <row r="2" spans="2:11" s="1" customFormat="1" ht="16.5" thickBot="1" x14ac:dyDescent="0.3">
      <c r="B2" s="3" t="s">
        <v>9</v>
      </c>
      <c r="D2" s="3"/>
      <c r="E2" s="23" t="s">
        <v>219</v>
      </c>
      <c r="F2" s="23"/>
      <c r="G2" s="23"/>
      <c r="H2" s="11"/>
      <c r="K2" s="24" t="s">
        <v>1</v>
      </c>
    </row>
    <row r="3" spans="2:11" s="1" customFormat="1" ht="16.5" thickTop="1" x14ac:dyDescent="0.25">
      <c r="B3" s="5"/>
      <c r="C3" s="6"/>
      <c r="D3" s="7"/>
      <c r="E3" s="7"/>
      <c r="F3" s="7"/>
      <c r="G3" s="7"/>
      <c r="H3" s="7"/>
      <c r="I3" s="15" t="s">
        <v>223</v>
      </c>
      <c r="J3" s="7"/>
      <c r="K3" s="7"/>
    </row>
    <row r="4" spans="2:11" s="1" customFormat="1" ht="15.75" x14ac:dyDescent="0.25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  <c r="I4" s="10" t="s">
        <v>217</v>
      </c>
      <c r="J4" s="10" t="s">
        <v>218</v>
      </c>
      <c r="K4" s="10" t="s">
        <v>220</v>
      </c>
    </row>
    <row r="5" spans="2:11" x14ac:dyDescent="0.25">
      <c r="B5" s="16">
        <v>1</v>
      </c>
      <c r="C5" s="17" t="s">
        <v>48</v>
      </c>
      <c r="D5" s="17" t="s">
        <v>49</v>
      </c>
      <c r="E5" s="17" t="s">
        <v>35</v>
      </c>
      <c r="F5" s="17" t="s">
        <v>36</v>
      </c>
      <c r="G5" s="17" t="s">
        <v>37</v>
      </c>
      <c r="H5" s="17">
        <v>6</v>
      </c>
      <c r="I5" s="17">
        <v>50</v>
      </c>
      <c r="J5" s="18">
        <v>41</v>
      </c>
      <c r="K5" s="19">
        <f t="shared" ref="K5:K36" si="0">I5+J5</f>
        <v>91</v>
      </c>
    </row>
    <row r="6" spans="2:11" x14ac:dyDescent="0.25">
      <c r="B6" s="20">
        <v>2</v>
      </c>
      <c r="C6" s="21" t="s">
        <v>82</v>
      </c>
      <c r="D6" s="21" t="s">
        <v>83</v>
      </c>
      <c r="E6" s="21" t="s">
        <v>74</v>
      </c>
      <c r="F6" s="21" t="s">
        <v>75</v>
      </c>
      <c r="G6" s="21" t="s">
        <v>76</v>
      </c>
      <c r="H6" s="21" t="s">
        <v>15</v>
      </c>
      <c r="I6" s="21">
        <v>49.5</v>
      </c>
      <c r="J6" s="22">
        <v>41</v>
      </c>
      <c r="K6" s="19">
        <f t="shared" si="0"/>
        <v>90.5</v>
      </c>
    </row>
    <row r="7" spans="2:11" x14ac:dyDescent="0.25">
      <c r="B7" s="20">
        <v>3</v>
      </c>
      <c r="C7" s="21" t="s">
        <v>173</v>
      </c>
      <c r="D7" s="21" t="s">
        <v>174</v>
      </c>
      <c r="E7" s="21" t="s">
        <v>175</v>
      </c>
      <c r="F7" s="21" t="s">
        <v>176</v>
      </c>
      <c r="G7" s="21" t="s">
        <v>177</v>
      </c>
      <c r="H7" s="21" t="s">
        <v>178</v>
      </c>
      <c r="I7" s="21">
        <v>49</v>
      </c>
      <c r="J7" s="22">
        <v>41</v>
      </c>
      <c r="K7" s="19">
        <f t="shared" si="0"/>
        <v>90</v>
      </c>
    </row>
    <row r="8" spans="2:11" x14ac:dyDescent="0.25">
      <c r="B8" s="20">
        <v>4</v>
      </c>
      <c r="C8" s="21" t="s">
        <v>140</v>
      </c>
      <c r="D8" s="21" t="s">
        <v>201</v>
      </c>
      <c r="E8" s="21" t="s">
        <v>18</v>
      </c>
      <c r="F8" s="21" t="s">
        <v>191</v>
      </c>
      <c r="G8" s="21" t="s">
        <v>202</v>
      </c>
      <c r="H8" s="21" t="s">
        <v>21</v>
      </c>
      <c r="I8" s="21">
        <v>49</v>
      </c>
      <c r="J8" s="22">
        <v>41</v>
      </c>
      <c r="K8" s="19">
        <f t="shared" si="0"/>
        <v>90</v>
      </c>
    </row>
    <row r="9" spans="2:11" x14ac:dyDescent="0.25">
      <c r="B9" s="20">
        <v>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1" t="s">
        <v>21</v>
      </c>
      <c r="I9" s="21">
        <v>48.5</v>
      </c>
      <c r="J9" s="22">
        <v>41</v>
      </c>
      <c r="K9" s="19">
        <f t="shared" si="0"/>
        <v>89.5</v>
      </c>
    </row>
    <row r="10" spans="2:11" x14ac:dyDescent="0.25">
      <c r="B10" s="20">
        <v>6</v>
      </c>
      <c r="C10" s="21" t="s">
        <v>98</v>
      </c>
      <c r="D10" s="21" t="s">
        <v>99</v>
      </c>
      <c r="E10" s="21" t="s">
        <v>18</v>
      </c>
      <c r="F10" s="21" t="s">
        <v>19</v>
      </c>
      <c r="G10" s="21" t="s">
        <v>100</v>
      </c>
      <c r="H10" s="21" t="s">
        <v>57</v>
      </c>
      <c r="I10" s="21">
        <v>48.5</v>
      </c>
      <c r="J10" s="22">
        <v>41</v>
      </c>
      <c r="K10" s="19">
        <f t="shared" si="0"/>
        <v>89.5</v>
      </c>
    </row>
    <row r="11" spans="2:11" x14ac:dyDescent="0.25">
      <c r="B11" s="20">
        <v>7</v>
      </c>
      <c r="C11" s="21" t="s">
        <v>112</v>
      </c>
      <c r="D11" s="21" t="s">
        <v>113</v>
      </c>
      <c r="E11" s="21" t="s">
        <v>106</v>
      </c>
      <c r="F11" s="21" t="s">
        <v>107</v>
      </c>
      <c r="G11" s="21" t="s">
        <v>108</v>
      </c>
      <c r="H11" s="21">
        <v>5</v>
      </c>
      <c r="I11" s="21">
        <v>48.5</v>
      </c>
      <c r="J11" s="22">
        <v>41</v>
      </c>
      <c r="K11" s="19">
        <f t="shared" si="0"/>
        <v>89.5</v>
      </c>
    </row>
    <row r="12" spans="2:11" x14ac:dyDescent="0.25">
      <c r="B12" s="20">
        <v>8</v>
      </c>
      <c r="C12" s="21" t="s">
        <v>148</v>
      </c>
      <c r="D12" s="21" t="s">
        <v>149</v>
      </c>
      <c r="E12" s="21" t="s">
        <v>18</v>
      </c>
      <c r="F12" s="21" t="s">
        <v>19</v>
      </c>
      <c r="G12" s="21" t="s">
        <v>20</v>
      </c>
      <c r="H12" s="21" t="s">
        <v>95</v>
      </c>
      <c r="I12" s="21">
        <v>48.5</v>
      </c>
      <c r="J12" s="22">
        <v>41</v>
      </c>
      <c r="K12" s="19">
        <f t="shared" si="0"/>
        <v>89.5</v>
      </c>
    </row>
    <row r="13" spans="2:11" x14ac:dyDescent="0.25">
      <c r="B13" s="20">
        <v>9</v>
      </c>
      <c r="C13" s="21" t="s">
        <v>153</v>
      </c>
      <c r="D13" s="21" t="s">
        <v>154</v>
      </c>
      <c r="E13" s="21" t="s">
        <v>106</v>
      </c>
      <c r="F13" s="21" t="s">
        <v>107</v>
      </c>
      <c r="G13" s="21" t="s">
        <v>108</v>
      </c>
      <c r="H13" s="21" t="s">
        <v>155</v>
      </c>
      <c r="I13" s="21">
        <v>48.5</v>
      </c>
      <c r="J13" s="22">
        <v>41</v>
      </c>
      <c r="K13" s="19">
        <f t="shared" si="0"/>
        <v>89.5</v>
      </c>
    </row>
    <row r="14" spans="2:11" x14ac:dyDescent="0.25">
      <c r="B14" s="20">
        <v>10</v>
      </c>
      <c r="C14" s="21" t="s">
        <v>50</v>
      </c>
      <c r="D14" s="21" t="s">
        <v>159</v>
      </c>
      <c r="E14" s="21" t="s">
        <v>35</v>
      </c>
      <c r="F14" s="21" t="s">
        <v>36</v>
      </c>
      <c r="G14" s="21" t="s">
        <v>37</v>
      </c>
      <c r="H14" s="21">
        <v>5</v>
      </c>
      <c r="I14" s="21">
        <v>48.5</v>
      </c>
      <c r="J14" s="22">
        <v>41</v>
      </c>
      <c r="K14" s="19">
        <f t="shared" si="0"/>
        <v>89.5</v>
      </c>
    </row>
    <row r="15" spans="2:11" x14ac:dyDescent="0.25">
      <c r="B15" s="20">
        <v>11</v>
      </c>
      <c r="C15" s="21" t="s">
        <v>163</v>
      </c>
      <c r="D15" s="21" t="s">
        <v>164</v>
      </c>
      <c r="E15" s="21" t="s">
        <v>165</v>
      </c>
      <c r="F15" s="21" t="s">
        <v>166</v>
      </c>
      <c r="G15" s="21" t="s">
        <v>167</v>
      </c>
      <c r="H15" s="21">
        <v>6</v>
      </c>
      <c r="I15" s="21">
        <v>48.5</v>
      </c>
      <c r="J15" s="22">
        <v>41</v>
      </c>
      <c r="K15" s="19">
        <f t="shared" si="0"/>
        <v>89.5</v>
      </c>
    </row>
    <row r="16" spans="2:11" x14ac:dyDescent="0.25">
      <c r="B16" s="20">
        <v>12</v>
      </c>
      <c r="C16" s="21" t="s">
        <v>197</v>
      </c>
      <c r="D16" s="21" t="s">
        <v>198</v>
      </c>
      <c r="E16" s="21" t="s">
        <v>74</v>
      </c>
      <c r="F16" s="21" t="s">
        <v>75</v>
      </c>
      <c r="G16" s="21" t="s">
        <v>76</v>
      </c>
      <c r="H16" s="21" t="s">
        <v>57</v>
      </c>
      <c r="I16" s="21">
        <v>48.5</v>
      </c>
      <c r="J16" s="22">
        <v>41</v>
      </c>
      <c r="K16" s="19">
        <f t="shared" si="0"/>
        <v>89.5</v>
      </c>
    </row>
    <row r="17" spans="2:11" x14ac:dyDescent="0.25">
      <c r="B17" s="20">
        <v>13</v>
      </c>
      <c r="C17" s="21" t="s">
        <v>79</v>
      </c>
      <c r="D17" s="21" t="s">
        <v>80</v>
      </c>
      <c r="E17" s="21" t="s">
        <v>81</v>
      </c>
      <c r="F17" s="21" t="s">
        <v>59</v>
      </c>
      <c r="G17" s="21" t="s">
        <v>60</v>
      </c>
      <c r="H17" s="21" t="s">
        <v>57</v>
      </c>
      <c r="I17" s="21">
        <v>48</v>
      </c>
      <c r="J17" s="22">
        <v>41</v>
      </c>
      <c r="K17" s="19">
        <f t="shared" si="0"/>
        <v>89</v>
      </c>
    </row>
    <row r="18" spans="2:11" x14ac:dyDescent="0.25">
      <c r="B18" s="20">
        <v>14</v>
      </c>
      <c r="C18" s="21" t="s">
        <v>55</v>
      </c>
      <c r="D18" s="21" t="s">
        <v>101</v>
      </c>
      <c r="E18" s="21" t="s">
        <v>18</v>
      </c>
      <c r="F18" s="21" t="s">
        <v>19</v>
      </c>
      <c r="G18" s="21" t="s">
        <v>20</v>
      </c>
      <c r="H18" s="21" t="s">
        <v>21</v>
      </c>
      <c r="I18" s="21">
        <v>48</v>
      </c>
      <c r="J18" s="22">
        <v>41</v>
      </c>
      <c r="K18" s="19">
        <f t="shared" si="0"/>
        <v>89</v>
      </c>
    </row>
    <row r="19" spans="2:11" x14ac:dyDescent="0.25">
      <c r="B19" s="20">
        <v>15</v>
      </c>
      <c r="C19" s="21" t="s">
        <v>65</v>
      </c>
      <c r="D19" s="21" t="s">
        <v>105</v>
      </c>
      <c r="E19" s="21" t="s">
        <v>106</v>
      </c>
      <c r="F19" s="21" t="s">
        <v>107</v>
      </c>
      <c r="G19" s="21" t="s">
        <v>108</v>
      </c>
      <c r="H19" s="21">
        <v>6</v>
      </c>
      <c r="I19" s="21">
        <v>48</v>
      </c>
      <c r="J19" s="22">
        <v>41</v>
      </c>
      <c r="K19" s="19">
        <f t="shared" si="0"/>
        <v>89</v>
      </c>
    </row>
    <row r="20" spans="2:11" x14ac:dyDescent="0.25">
      <c r="B20" s="20">
        <v>16</v>
      </c>
      <c r="C20" s="21" t="s">
        <v>132</v>
      </c>
      <c r="D20" s="21" t="s">
        <v>133</v>
      </c>
      <c r="E20" s="21" t="s">
        <v>18</v>
      </c>
      <c r="F20" s="21" t="s">
        <v>134</v>
      </c>
      <c r="G20" s="21" t="s">
        <v>20</v>
      </c>
      <c r="H20" s="21" t="s">
        <v>47</v>
      </c>
      <c r="I20" s="21">
        <v>48</v>
      </c>
      <c r="J20" s="22">
        <v>41</v>
      </c>
      <c r="K20" s="19">
        <f t="shared" si="0"/>
        <v>89</v>
      </c>
    </row>
    <row r="21" spans="2:11" x14ac:dyDescent="0.25">
      <c r="B21" s="20">
        <v>17</v>
      </c>
      <c r="C21" s="21" t="s">
        <v>140</v>
      </c>
      <c r="D21" s="21" t="s">
        <v>141</v>
      </c>
      <c r="E21" s="21" t="s">
        <v>142</v>
      </c>
      <c r="F21" s="21" t="s">
        <v>59</v>
      </c>
      <c r="G21" s="21" t="s">
        <v>60</v>
      </c>
      <c r="H21" s="21" t="s">
        <v>143</v>
      </c>
      <c r="I21" s="21">
        <v>48</v>
      </c>
      <c r="J21" s="22">
        <v>41</v>
      </c>
      <c r="K21" s="19">
        <f t="shared" si="0"/>
        <v>89</v>
      </c>
    </row>
    <row r="22" spans="2:11" x14ac:dyDescent="0.25">
      <c r="B22" s="20">
        <v>18</v>
      </c>
      <c r="C22" s="21" t="s">
        <v>144</v>
      </c>
      <c r="D22" s="21" t="s">
        <v>145</v>
      </c>
      <c r="E22" s="21" t="s">
        <v>74</v>
      </c>
      <c r="F22" s="21" t="s">
        <v>75</v>
      </c>
      <c r="G22" s="21" t="s">
        <v>76</v>
      </c>
      <c r="H22" s="21" t="s">
        <v>21</v>
      </c>
      <c r="I22" s="21">
        <v>48</v>
      </c>
      <c r="J22" s="22">
        <v>41</v>
      </c>
      <c r="K22" s="19">
        <f t="shared" si="0"/>
        <v>89</v>
      </c>
    </row>
    <row r="23" spans="2:11" x14ac:dyDescent="0.25">
      <c r="B23" s="20">
        <v>19</v>
      </c>
      <c r="C23" s="21" t="s">
        <v>156</v>
      </c>
      <c r="D23" s="21" t="s">
        <v>157</v>
      </c>
      <c r="E23" s="21" t="s">
        <v>106</v>
      </c>
      <c r="F23" s="21" t="s">
        <v>107</v>
      </c>
      <c r="G23" s="21" t="s">
        <v>108</v>
      </c>
      <c r="H23" s="21" t="s">
        <v>158</v>
      </c>
      <c r="I23" s="21">
        <v>48</v>
      </c>
      <c r="J23" s="22">
        <v>41</v>
      </c>
      <c r="K23" s="19">
        <f t="shared" si="0"/>
        <v>89</v>
      </c>
    </row>
    <row r="24" spans="2:11" x14ac:dyDescent="0.25">
      <c r="B24" s="20">
        <v>20</v>
      </c>
      <c r="C24" s="21" t="s">
        <v>187</v>
      </c>
      <c r="D24" s="21" t="s">
        <v>188</v>
      </c>
      <c r="E24" s="21" t="s">
        <v>74</v>
      </c>
      <c r="F24" s="21" t="s">
        <v>75</v>
      </c>
      <c r="G24" s="21" t="s">
        <v>76</v>
      </c>
      <c r="H24" s="21" t="s">
        <v>57</v>
      </c>
      <c r="I24" s="21">
        <v>48</v>
      </c>
      <c r="J24" s="22">
        <v>41</v>
      </c>
      <c r="K24" s="19">
        <f t="shared" si="0"/>
        <v>89</v>
      </c>
    </row>
    <row r="25" spans="2:11" x14ac:dyDescent="0.25">
      <c r="B25" s="20">
        <v>21</v>
      </c>
      <c r="C25" s="21" t="s">
        <v>205</v>
      </c>
      <c r="D25" s="21" t="s">
        <v>206</v>
      </c>
      <c r="E25" s="21" t="s">
        <v>106</v>
      </c>
      <c r="F25" s="21" t="s">
        <v>107</v>
      </c>
      <c r="G25" s="21" t="s">
        <v>108</v>
      </c>
      <c r="H25" s="21" t="s">
        <v>155</v>
      </c>
      <c r="I25" s="21">
        <v>48</v>
      </c>
      <c r="J25" s="22">
        <v>41</v>
      </c>
      <c r="K25" s="19">
        <f t="shared" si="0"/>
        <v>89</v>
      </c>
    </row>
    <row r="26" spans="2:11" x14ac:dyDescent="0.25">
      <c r="B26" s="12">
        <v>22</v>
      </c>
      <c r="C26" s="13" t="s">
        <v>10</v>
      </c>
      <c r="D26" s="13" t="s">
        <v>11</v>
      </c>
      <c r="E26" s="13" t="s">
        <v>12</v>
      </c>
      <c r="F26" s="13" t="s">
        <v>13</v>
      </c>
      <c r="G26" s="13" t="s">
        <v>14</v>
      </c>
      <c r="H26" s="13" t="s">
        <v>15</v>
      </c>
      <c r="I26" s="13">
        <v>47.5</v>
      </c>
      <c r="J26" s="14">
        <v>41</v>
      </c>
      <c r="K26">
        <f t="shared" si="0"/>
        <v>88.5</v>
      </c>
    </row>
    <row r="27" spans="2:11" x14ac:dyDescent="0.25">
      <c r="B27" s="12">
        <v>23</v>
      </c>
      <c r="C27" s="13" t="s">
        <v>72</v>
      </c>
      <c r="D27" s="13" t="s">
        <v>73</v>
      </c>
      <c r="E27" s="13" t="s">
        <v>74</v>
      </c>
      <c r="F27" s="13" t="s">
        <v>75</v>
      </c>
      <c r="G27" s="13" t="s">
        <v>76</v>
      </c>
      <c r="H27" s="13" t="s">
        <v>21</v>
      </c>
      <c r="I27" s="13">
        <v>48.5</v>
      </c>
      <c r="J27" s="14">
        <v>40</v>
      </c>
      <c r="K27">
        <f t="shared" si="0"/>
        <v>88.5</v>
      </c>
    </row>
    <row r="28" spans="2:11" x14ac:dyDescent="0.25">
      <c r="B28" s="12">
        <v>24</v>
      </c>
      <c r="C28" s="13" t="s">
        <v>123</v>
      </c>
      <c r="D28" s="13" t="s">
        <v>124</v>
      </c>
      <c r="E28" s="13" t="s">
        <v>12</v>
      </c>
      <c r="F28" s="13" t="s">
        <v>13</v>
      </c>
      <c r="G28" s="13" t="s">
        <v>14</v>
      </c>
      <c r="H28" s="13" t="s">
        <v>15</v>
      </c>
      <c r="I28" s="13">
        <v>47.5</v>
      </c>
      <c r="J28" s="14">
        <v>41</v>
      </c>
      <c r="K28">
        <f t="shared" si="0"/>
        <v>88.5</v>
      </c>
    </row>
    <row r="29" spans="2:11" x14ac:dyDescent="0.25">
      <c r="B29" s="12">
        <v>25</v>
      </c>
      <c r="C29" s="13" t="s">
        <v>136</v>
      </c>
      <c r="D29" s="13" t="s">
        <v>137</v>
      </c>
      <c r="E29" s="13" t="s">
        <v>126</v>
      </c>
      <c r="F29" s="13" t="s">
        <v>127</v>
      </c>
      <c r="G29" s="13" t="s">
        <v>131</v>
      </c>
      <c r="H29" s="13">
        <v>5</v>
      </c>
      <c r="I29" s="13">
        <v>47.5</v>
      </c>
      <c r="J29" s="14">
        <v>41</v>
      </c>
      <c r="K29">
        <f t="shared" si="0"/>
        <v>88.5</v>
      </c>
    </row>
    <row r="30" spans="2:11" x14ac:dyDescent="0.25">
      <c r="B30" s="12">
        <v>26</v>
      </c>
      <c r="C30" s="13" t="s">
        <v>33</v>
      </c>
      <c r="D30" s="13" t="s">
        <v>96</v>
      </c>
      <c r="E30" s="13" t="s">
        <v>35</v>
      </c>
      <c r="F30" s="13" t="s">
        <v>36</v>
      </c>
      <c r="G30" s="13" t="s">
        <v>37</v>
      </c>
      <c r="H30" s="13">
        <v>6</v>
      </c>
      <c r="I30" s="13">
        <v>47</v>
      </c>
      <c r="J30" s="14">
        <v>41</v>
      </c>
      <c r="K30">
        <f t="shared" si="0"/>
        <v>88</v>
      </c>
    </row>
    <row r="31" spans="2:11" x14ac:dyDescent="0.25">
      <c r="B31" s="12">
        <v>27</v>
      </c>
      <c r="C31" s="13" t="s">
        <v>28</v>
      </c>
      <c r="D31" s="13" t="s">
        <v>29</v>
      </c>
      <c r="E31" s="13" t="s">
        <v>30</v>
      </c>
      <c r="F31" s="13" t="s">
        <v>31</v>
      </c>
      <c r="G31" s="13" t="s">
        <v>32</v>
      </c>
      <c r="H31" s="13" t="s">
        <v>15</v>
      </c>
      <c r="I31" s="13">
        <v>46.5</v>
      </c>
      <c r="J31" s="14">
        <v>41</v>
      </c>
      <c r="K31">
        <f t="shared" si="0"/>
        <v>87.5</v>
      </c>
    </row>
    <row r="32" spans="2:11" x14ac:dyDescent="0.25">
      <c r="B32" s="12">
        <v>28</v>
      </c>
      <c r="C32" s="13" t="s">
        <v>50</v>
      </c>
      <c r="D32" s="13" t="s">
        <v>51</v>
      </c>
      <c r="E32" s="13" t="s">
        <v>52</v>
      </c>
      <c r="F32" s="13" t="s">
        <v>53</v>
      </c>
      <c r="G32" s="13" t="s">
        <v>54</v>
      </c>
      <c r="H32" s="13" t="s">
        <v>21</v>
      </c>
      <c r="I32" s="13">
        <v>46.5</v>
      </c>
      <c r="J32" s="14">
        <v>41</v>
      </c>
      <c r="K32">
        <f t="shared" si="0"/>
        <v>87.5</v>
      </c>
    </row>
    <row r="33" spans="2:11" x14ac:dyDescent="0.25">
      <c r="B33" s="12">
        <v>29</v>
      </c>
      <c r="C33" s="13" t="s">
        <v>10</v>
      </c>
      <c r="D33" s="13" t="s">
        <v>129</v>
      </c>
      <c r="E33" s="13" t="s">
        <v>130</v>
      </c>
      <c r="F33" s="13" t="s">
        <v>127</v>
      </c>
      <c r="G33" s="13" t="s">
        <v>131</v>
      </c>
      <c r="H33" s="13">
        <v>5</v>
      </c>
      <c r="I33" s="13">
        <v>47.5</v>
      </c>
      <c r="J33" s="14">
        <v>40</v>
      </c>
      <c r="K33">
        <f t="shared" si="0"/>
        <v>87.5</v>
      </c>
    </row>
    <row r="34" spans="2:11" x14ac:dyDescent="0.25">
      <c r="B34" s="12">
        <v>30</v>
      </c>
      <c r="C34" s="13" t="s">
        <v>79</v>
      </c>
      <c r="D34" s="13" t="s">
        <v>189</v>
      </c>
      <c r="E34" s="13" t="s">
        <v>18</v>
      </c>
      <c r="F34" s="13" t="s">
        <v>19</v>
      </c>
      <c r="G34" s="13" t="s">
        <v>20</v>
      </c>
      <c r="H34" s="13" t="s">
        <v>57</v>
      </c>
      <c r="I34" s="13">
        <v>46.5</v>
      </c>
      <c r="J34" s="14">
        <v>41</v>
      </c>
      <c r="K34">
        <f t="shared" si="0"/>
        <v>87.5</v>
      </c>
    </row>
    <row r="35" spans="2:11" x14ac:dyDescent="0.25">
      <c r="B35" s="12">
        <v>31</v>
      </c>
      <c r="C35" s="13" t="s">
        <v>92</v>
      </c>
      <c r="D35" s="13" t="s">
        <v>194</v>
      </c>
      <c r="E35" s="13" t="s">
        <v>18</v>
      </c>
      <c r="F35" s="13" t="s">
        <v>45</v>
      </c>
      <c r="G35" s="13" t="s">
        <v>46</v>
      </c>
      <c r="H35" s="13" t="s">
        <v>47</v>
      </c>
      <c r="I35" s="13">
        <v>46.5</v>
      </c>
      <c r="J35" s="14">
        <v>41</v>
      </c>
      <c r="K35">
        <f t="shared" si="0"/>
        <v>87.5</v>
      </c>
    </row>
    <row r="36" spans="2:11" x14ac:dyDescent="0.25">
      <c r="B36" s="12">
        <v>32</v>
      </c>
      <c r="C36" s="13" t="s">
        <v>58</v>
      </c>
      <c r="D36" s="13" t="s">
        <v>203</v>
      </c>
      <c r="E36" s="13" t="s">
        <v>18</v>
      </c>
      <c r="F36" s="13" t="s">
        <v>45</v>
      </c>
      <c r="G36" s="13" t="s">
        <v>46</v>
      </c>
      <c r="H36" s="13" t="s">
        <v>47</v>
      </c>
      <c r="I36" s="13">
        <v>46.5</v>
      </c>
      <c r="J36" s="14">
        <v>41</v>
      </c>
      <c r="K36">
        <f t="shared" si="0"/>
        <v>87.5</v>
      </c>
    </row>
    <row r="37" spans="2:11" x14ac:dyDescent="0.25">
      <c r="B37" s="12">
        <v>33</v>
      </c>
      <c r="C37" s="13" t="s">
        <v>84</v>
      </c>
      <c r="D37" s="13" t="s">
        <v>85</v>
      </c>
      <c r="E37" s="13" t="s">
        <v>18</v>
      </c>
      <c r="F37" s="13" t="s">
        <v>45</v>
      </c>
      <c r="G37" s="13" t="s">
        <v>46</v>
      </c>
      <c r="H37" s="13" t="s">
        <v>15</v>
      </c>
      <c r="I37" s="13">
        <v>47</v>
      </c>
      <c r="J37" s="14">
        <v>40</v>
      </c>
      <c r="K37">
        <f t="shared" ref="K37:K68" si="1">I37+J37</f>
        <v>87</v>
      </c>
    </row>
    <row r="38" spans="2:11" x14ac:dyDescent="0.25">
      <c r="B38" s="12">
        <v>34</v>
      </c>
      <c r="C38" s="13" t="s">
        <v>121</v>
      </c>
      <c r="D38" s="13" t="s">
        <v>122</v>
      </c>
      <c r="E38" s="13" t="s">
        <v>35</v>
      </c>
      <c r="F38" s="13" t="s">
        <v>36</v>
      </c>
      <c r="G38" s="13" t="s">
        <v>37</v>
      </c>
      <c r="H38" s="13">
        <v>6</v>
      </c>
      <c r="I38" s="13">
        <v>46</v>
      </c>
      <c r="J38" s="14">
        <v>41</v>
      </c>
      <c r="K38">
        <f t="shared" si="1"/>
        <v>87</v>
      </c>
    </row>
    <row r="39" spans="2:11" x14ac:dyDescent="0.25">
      <c r="B39" s="12">
        <v>35</v>
      </c>
      <c r="C39" s="13" t="s">
        <v>160</v>
      </c>
      <c r="D39" s="13" t="s">
        <v>161</v>
      </c>
      <c r="E39" s="13" t="s">
        <v>52</v>
      </c>
      <c r="F39" s="13" t="s">
        <v>53</v>
      </c>
      <c r="G39" s="13" t="s">
        <v>162</v>
      </c>
      <c r="H39" s="13" t="s">
        <v>21</v>
      </c>
      <c r="I39" s="13">
        <v>46</v>
      </c>
      <c r="J39" s="14">
        <v>41</v>
      </c>
      <c r="K39">
        <f t="shared" si="1"/>
        <v>87</v>
      </c>
    </row>
    <row r="40" spans="2:11" x14ac:dyDescent="0.25">
      <c r="B40" s="12">
        <v>36</v>
      </c>
      <c r="C40" s="13" t="s">
        <v>38</v>
      </c>
      <c r="D40" s="13" t="s">
        <v>204</v>
      </c>
      <c r="E40" s="13" t="s">
        <v>12</v>
      </c>
      <c r="F40" s="13" t="s">
        <v>13</v>
      </c>
      <c r="G40" s="13" t="s">
        <v>14</v>
      </c>
      <c r="H40" s="13" t="s">
        <v>47</v>
      </c>
      <c r="I40" s="13">
        <v>46</v>
      </c>
      <c r="J40" s="14">
        <v>41</v>
      </c>
      <c r="K40">
        <f t="shared" si="1"/>
        <v>87</v>
      </c>
    </row>
    <row r="41" spans="2:11" x14ac:dyDescent="0.25">
      <c r="B41" s="12">
        <v>37</v>
      </c>
      <c r="C41" s="13" t="s">
        <v>38</v>
      </c>
      <c r="D41" s="13" t="s">
        <v>39</v>
      </c>
      <c r="E41" s="13" t="s">
        <v>40</v>
      </c>
      <c r="F41" s="13" t="s">
        <v>41</v>
      </c>
      <c r="G41" s="13" t="s">
        <v>42</v>
      </c>
      <c r="H41" s="13" t="s">
        <v>15</v>
      </c>
      <c r="I41" s="13">
        <v>45.5</v>
      </c>
      <c r="J41" s="14">
        <v>41</v>
      </c>
      <c r="K41">
        <f t="shared" si="1"/>
        <v>86.5</v>
      </c>
    </row>
    <row r="42" spans="2:11" x14ac:dyDescent="0.25">
      <c r="B42" s="12">
        <v>38</v>
      </c>
      <c r="C42" s="13" t="s">
        <v>102</v>
      </c>
      <c r="D42" s="13" t="s">
        <v>103</v>
      </c>
      <c r="E42" s="13" t="s">
        <v>88</v>
      </c>
      <c r="F42" s="13" t="s">
        <v>89</v>
      </c>
      <c r="G42" s="13" t="s">
        <v>104</v>
      </c>
      <c r="H42" s="13" t="s">
        <v>27</v>
      </c>
      <c r="I42" s="13">
        <v>46.5</v>
      </c>
      <c r="J42" s="14">
        <v>40</v>
      </c>
      <c r="K42">
        <f t="shared" si="1"/>
        <v>86.5</v>
      </c>
    </row>
    <row r="43" spans="2:11" x14ac:dyDescent="0.25">
      <c r="B43" s="12">
        <v>39</v>
      </c>
      <c r="C43" s="13" t="s">
        <v>22</v>
      </c>
      <c r="D43" s="13" t="s">
        <v>23</v>
      </c>
      <c r="E43" s="13" t="s">
        <v>24</v>
      </c>
      <c r="F43" s="13" t="s">
        <v>25</v>
      </c>
      <c r="G43" s="13" t="s">
        <v>26</v>
      </c>
      <c r="H43" s="13" t="s">
        <v>27</v>
      </c>
      <c r="I43" s="13">
        <v>47</v>
      </c>
      <c r="J43" s="14">
        <v>39</v>
      </c>
      <c r="K43">
        <f t="shared" si="1"/>
        <v>86</v>
      </c>
    </row>
    <row r="44" spans="2:11" x14ac:dyDescent="0.25">
      <c r="B44" s="12">
        <v>40</v>
      </c>
      <c r="C44" s="13" t="s">
        <v>199</v>
      </c>
      <c r="D44" s="13" t="s">
        <v>200</v>
      </c>
      <c r="E44" s="13" t="s">
        <v>106</v>
      </c>
      <c r="F44" s="13" t="s">
        <v>107</v>
      </c>
      <c r="G44" s="13" t="s">
        <v>108</v>
      </c>
      <c r="H44" s="13">
        <v>5</v>
      </c>
      <c r="I44" s="13">
        <v>48</v>
      </c>
      <c r="J44" s="14">
        <v>38</v>
      </c>
      <c r="K44">
        <f t="shared" si="1"/>
        <v>86</v>
      </c>
    </row>
    <row r="45" spans="2:11" x14ac:dyDescent="0.25">
      <c r="B45" s="12">
        <v>41</v>
      </c>
      <c r="C45" s="13" t="s">
        <v>179</v>
      </c>
      <c r="D45" s="13" t="s">
        <v>180</v>
      </c>
      <c r="E45" s="13" t="s">
        <v>12</v>
      </c>
      <c r="F45" s="13" t="s">
        <v>13</v>
      </c>
      <c r="G45" s="13" t="s">
        <v>14</v>
      </c>
      <c r="H45" s="13" t="s">
        <v>47</v>
      </c>
      <c r="I45" s="13">
        <v>44.5</v>
      </c>
      <c r="J45" s="14">
        <v>41</v>
      </c>
      <c r="K45">
        <f t="shared" si="1"/>
        <v>85.5</v>
      </c>
    </row>
    <row r="46" spans="2:11" x14ac:dyDescent="0.25">
      <c r="B46" s="12">
        <v>42</v>
      </c>
      <c r="C46" s="13" t="s">
        <v>86</v>
      </c>
      <c r="D46" s="13" t="s">
        <v>135</v>
      </c>
      <c r="E46" s="13" t="s">
        <v>12</v>
      </c>
      <c r="F46" s="13" t="s">
        <v>13</v>
      </c>
      <c r="G46" s="13" t="s">
        <v>14</v>
      </c>
      <c r="H46" s="13" t="s">
        <v>47</v>
      </c>
      <c r="I46" s="13">
        <v>43.5</v>
      </c>
      <c r="J46" s="14">
        <v>41</v>
      </c>
      <c r="K46">
        <f t="shared" si="1"/>
        <v>84.5</v>
      </c>
    </row>
    <row r="47" spans="2:11" x14ac:dyDescent="0.25">
      <c r="B47" s="12">
        <v>43</v>
      </c>
      <c r="C47" s="13" t="s">
        <v>171</v>
      </c>
      <c r="D47" s="13" t="s">
        <v>172</v>
      </c>
      <c r="E47" s="13" t="s">
        <v>62</v>
      </c>
      <c r="F47" s="13" t="s">
        <v>63</v>
      </c>
      <c r="G47" s="13" t="s">
        <v>64</v>
      </c>
      <c r="H47" s="13">
        <v>6</v>
      </c>
      <c r="I47" s="13">
        <v>44.5</v>
      </c>
      <c r="J47" s="14">
        <v>40</v>
      </c>
      <c r="K47">
        <f t="shared" si="1"/>
        <v>84.5</v>
      </c>
    </row>
    <row r="48" spans="2:11" x14ac:dyDescent="0.25">
      <c r="B48" s="12">
        <v>44</v>
      </c>
      <c r="C48" s="13" t="s">
        <v>16</v>
      </c>
      <c r="D48" s="13" t="s">
        <v>61</v>
      </c>
      <c r="E48" s="13" t="s">
        <v>62</v>
      </c>
      <c r="F48" s="13" t="s">
        <v>63</v>
      </c>
      <c r="G48" s="13" t="s">
        <v>64</v>
      </c>
      <c r="H48" s="13" t="s">
        <v>21</v>
      </c>
      <c r="I48" s="13">
        <v>42.5</v>
      </c>
      <c r="J48" s="14">
        <v>41</v>
      </c>
      <c r="K48">
        <f t="shared" si="1"/>
        <v>83.5</v>
      </c>
    </row>
    <row r="49" spans="2:11" x14ac:dyDescent="0.25">
      <c r="B49" s="12">
        <v>45</v>
      </c>
      <c r="C49" s="13" t="s">
        <v>114</v>
      </c>
      <c r="D49" s="13" t="s">
        <v>115</v>
      </c>
      <c r="E49" s="13" t="s">
        <v>40</v>
      </c>
      <c r="F49" s="13" t="s">
        <v>41</v>
      </c>
      <c r="G49" s="13" t="s">
        <v>42</v>
      </c>
      <c r="H49" s="13" t="s">
        <v>95</v>
      </c>
      <c r="I49" s="13">
        <v>46.5</v>
      </c>
      <c r="J49" s="14">
        <v>37</v>
      </c>
      <c r="K49">
        <f t="shared" si="1"/>
        <v>83.5</v>
      </c>
    </row>
    <row r="50" spans="2:11" x14ac:dyDescent="0.25">
      <c r="B50" s="12">
        <v>46</v>
      </c>
      <c r="C50" s="13" t="s">
        <v>150</v>
      </c>
      <c r="D50" s="13" t="s">
        <v>151</v>
      </c>
      <c r="E50" s="13" t="s">
        <v>12</v>
      </c>
      <c r="F50" s="13" t="s">
        <v>13</v>
      </c>
      <c r="G50" s="13" t="s">
        <v>14</v>
      </c>
      <c r="H50" s="13" t="s">
        <v>152</v>
      </c>
      <c r="I50" s="13">
        <v>42</v>
      </c>
      <c r="J50" s="14">
        <v>41</v>
      </c>
      <c r="K50">
        <f t="shared" si="1"/>
        <v>83</v>
      </c>
    </row>
    <row r="51" spans="2:11" x14ac:dyDescent="0.25">
      <c r="B51" s="12">
        <v>47</v>
      </c>
      <c r="C51" s="13" t="s">
        <v>65</v>
      </c>
      <c r="D51" s="13" t="s">
        <v>66</v>
      </c>
      <c r="E51" s="13" t="s">
        <v>35</v>
      </c>
      <c r="F51" s="13" t="s">
        <v>36</v>
      </c>
      <c r="G51" s="13" t="s">
        <v>67</v>
      </c>
      <c r="H51" s="13">
        <v>6</v>
      </c>
      <c r="I51" s="13">
        <v>41.5</v>
      </c>
      <c r="J51" s="14">
        <v>41</v>
      </c>
      <c r="K51">
        <f t="shared" si="1"/>
        <v>82.5</v>
      </c>
    </row>
    <row r="52" spans="2:11" x14ac:dyDescent="0.25">
      <c r="B52" s="12">
        <v>48</v>
      </c>
      <c r="C52" s="13" t="s">
        <v>183</v>
      </c>
      <c r="D52" s="13" t="s">
        <v>184</v>
      </c>
      <c r="E52" s="13" t="s">
        <v>185</v>
      </c>
      <c r="F52" s="13" t="s">
        <v>25</v>
      </c>
      <c r="G52" s="13" t="s">
        <v>26</v>
      </c>
      <c r="H52" s="13" t="s">
        <v>186</v>
      </c>
      <c r="I52" s="13">
        <v>42.5</v>
      </c>
      <c r="J52" s="14">
        <v>40</v>
      </c>
      <c r="K52">
        <f t="shared" si="1"/>
        <v>82.5</v>
      </c>
    </row>
    <row r="53" spans="2:11" x14ac:dyDescent="0.25">
      <c r="B53" s="12">
        <v>49</v>
      </c>
      <c r="C53" s="13" t="s">
        <v>215</v>
      </c>
      <c r="D53" s="13" t="s">
        <v>216</v>
      </c>
      <c r="E53" s="13" t="s">
        <v>35</v>
      </c>
      <c r="F53" s="13" t="s">
        <v>36</v>
      </c>
      <c r="G53" s="13" t="s">
        <v>37</v>
      </c>
      <c r="H53" s="13">
        <v>5</v>
      </c>
      <c r="I53" s="13">
        <v>44.5</v>
      </c>
      <c r="J53" s="14">
        <v>38</v>
      </c>
      <c r="K53">
        <f t="shared" si="1"/>
        <v>82.5</v>
      </c>
    </row>
    <row r="54" spans="2:11" x14ac:dyDescent="0.25">
      <c r="B54" s="12">
        <v>50</v>
      </c>
      <c r="C54" s="13" t="s">
        <v>212</v>
      </c>
      <c r="D54" s="13" t="s">
        <v>213</v>
      </c>
      <c r="E54" s="13" t="s">
        <v>35</v>
      </c>
      <c r="F54" s="13" t="s">
        <v>36</v>
      </c>
      <c r="G54" s="13" t="s">
        <v>37</v>
      </c>
      <c r="H54" s="13">
        <v>5</v>
      </c>
      <c r="I54" s="13">
        <v>45.5</v>
      </c>
      <c r="J54" s="14">
        <v>36</v>
      </c>
      <c r="K54">
        <f t="shared" si="1"/>
        <v>81.5</v>
      </c>
    </row>
    <row r="55" spans="2:11" x14ac:dyDescent="0.25">
      <c r="B55" s="12">
        <v>51</v>
      </c>
      <c r="C55" s="13" t="s">
        <v>120</v>
      </c>
      <c r="D55" s="13" t="s">
        <v>119</v>
      </c>
      <c r="E55" s="13" t="s">
        <v>88</v>
      </c>
      <c r="F55" s="13" t="s">
        <v>89</v>
      </c>
      <c r="G55" s="13" t="s">
        <v>104</v>
      </c>
      <c r="H55" s="13" t="s">
        <v>15</v>
      </c>
      <c r="I55" s="13">
        <v>46</v>
      </c>
      <c r="J55" s="14">
        <v>29</v>
      </c>
      <c r="K55">
        <f t="shared" si="1"/>
        <v>75</v>
      </c>
    </row>
    <row r="56" spans="2:11" x14ac:dyDescent="0.25">
      <c r="B56" s="12">
        <v>52</v>
      </c>
      <c r="C56" s="13" t="s">
        <v>10</v>
      </c>
      <c r="D56" s="13" t="s">
        <v>97</v>
      </c>
      <c r="E56" s="13" t="s">
        <v>52</v>
      </c>
      <c r="F56" s="13" t="s">
        <v>53</v>
      </c>
      <c r="G56" s="13" t="s">
        <v>54</v>
      </c>
      <c r="H56" s="13" t="s">
        <v>21</v>
      </c>
      <c r="I56" s="13">
        <v>47.5</v>
      </c>
      <c r="J56" s="14">
        <v>20</v>
      </c>
      <c r="K56">
        <f t="shared" si="1"/>
        <v>67.5</v>
      </c>
    </row>
    <row r="57" spans="2:11" x14ac:dyDescent="0.25">
      <c r="B57" s="12">
        <v>53</v>
      </c>
      <c r="C57" s="13" t="s">
        <v>68</v>
      </c>
      <c r="D57" s="13" t="s">
        <v>69</v>
      </c>
      <c r="E57" s="13" t="s">
        <v>35</v>
      </c>
      <c r="F57" s="13" t="s">
        <v>36</v>
      </c>
      <c r="G57" s="13" t="s">
        <v>37</v>
      </c>
      <c r="H57" s="13">
        <v>6</v>
      </c>
      <c r="I57" s="13">
        <v>43</v>
      </c>
      <c r="J57" s="14">
        <v>19</v>
      </c>
      <c r="K57">
        <f t="shared" si="1"/>
        <v>62</v>
      </c>
    </row>
    <row r="58" spans="2:11" x14ac:dyDescent="0.25">
      <c r="B58" s="12">
        <v>54</v>
      </c>
      <c r="C58" s="13" t="s">
        <v>86</v>
      </c>
      <c r="D58" s="13" t="s">
        <v>87</v>
      </c>
      <c r="E58" s="13" t="s">
        <v>88</v>
      </c>
      <c r="F58" s="13" t="s">
        <v>89</v>
      </c>
      <c r="G58" s="13" t="s">
        <v>90</v>
      </c>
      <c r="H58" s="13" t="s">
        <v>91</v>
      </c>
      <c r="I58" s="13">
        <v>46</v>
      </c>
      <c r="J58" s="14">
        <v>12</v>
      </c>
      <c r="K58">
        <f t="shared" si="1"/>
        <v>58</v>
      </c>
    </row>
    <row r="59" spans="2:11" x14ac:dyDescent="0.25">
      <c r="B59" s="12">
        <v>55</v>
      </c>
      <c r="C59" s="13" t="s">
        <v>118</v>
      </c>
      <c r="D59" s="13" t="s">
        <v>190</v>
      </c>
      <c r="E59" s="13" t="s">
        <v>18</v>
      </c>
      <c r="F59" s="13" t="s">
        <v>191</v>
      </c>
      <c r="G59" s="13" t="s">
        <v>192</v>
      </c>
      <c r="H59" s="13" t="s">
        <v>193</v>
      </c>
      <c r="I59" s="13">
        <v>49.5</v>
      </c>
      <c r="J59" s="14" t="s">
        <v>221</v>
      </c>
      <c r="K59">
        <f t="shared" ref="K59:K78" si="2">I59</f>
        <v>49.5</v>
      </c>
    </row>
    <row r="60" spans="2:11" x14ac:dyDescent="0.25">
      <c r="B60" s="12">
        <v>56</v>
      </c>
      <c r="C60" s="13" t="s">
        <v>55</v>
      </c>
      <c r="D60" s="13" t="s">
        <v>56</v>
      </c>
      <c r="E60" s="13" t="s">
        <v>18</v>
      </c>
      <c r="F60" s="13" t="s">
        <v>19</v>
      </c>
      <c r="G60" s="13" t="s">
        <v>20</v>
      </c>
      <c r="H60" s="13" t="s">
        <v>57</v>
      </c>
      <c r="I60" s="13">
        <v>47.5</v>
      </c>
      <c r="J60" s="14" t="s">
        <v>221</v>
      </c>
      <c r="K60">
        <f t="shared" si="2"/>
        <v>47.5</v>
      </c>
    </row>
    <row r="61" spans="2:11" x14ac:dyDescent="0.25">
      <c r="B61" s="12">
        <v>57</v>
      </c>
      <c r="C61" s="13" t="s">
        <v>146</v>
      </c>
      <c r="D61" s="13" t="s">
        <v>147</v>
      </c>
      <c r="E61" s="13" t="s">
        <v>40</v>
      </c>
      <c r="F61" s="13" t="s">
        <v>41</v>
      </c>
      <c r="G61" s="13" t="s">
        <v>42</v>
      </c>
      <c r="H61" s="13" t="s">
        <v>95</v>
      </c>
      <c r="I61" s="13">
        <v>47.5</v>
      </c>
      <c r="J61" s="14" t="s">
        <v>221</v>
      </c>
      <c r="K61">
        <f t="shared" si="2"/>
        <v>47.5</v>
      </c>
    </row>
    <row r="62" spans="2:11" x14ac:dyDescent="0.25">
      <c r="B62" s="12">
        <v>58</v>
      </c>
      <c r="C62" s="13" t="s">
        <v>210</v>
      </c>
      <c r="D62" s="13" t="s">
        <v>211</v>
      </c>
      <c r="E62" s="13" t="s">
        <v>126</v>
      </c>
      <c r="F62" s="13" t="s">
        <v>127</v>
      </c>
      <c r="G62" s="13" t="s">
        <v>131</v>
      </c>
      <c r="H62" s="13">
        <v>5</v>
      </c>
      <c r="I62" s="13">
        <v>47.5</v>
      </c>
      <c r="J62" s="14" t="s">
        <v>221</v>
      </c>
      <c r="K62">
        <f t="shared" si="2"/>
        <v>47.5</v>
      </c>
    </row>
    <row r="63" spans="2:11" x14ac:dyDescent="0.25">
      <c r="B63" s="12">
        <v>59</v>
      </c>
      <c r="C63" s="13" t="s">
        <v>10</v>
      </c>
      <c r="D63" s="13" t="s">
        <v>125</v>
      </c>
      <c r="E63" s="13" t="s">
        <v>126</v>
      </c>
      <c r="F63" s="13" t="s">
        <v>127</v>
      </c>
      <c r="G63" s="13" t="s">
        <v>128</v>
      </c>
      <c r="H63" s="13">
        <v>5</v>
      </c>
      <c r="I63" s="13">
        <v>47</v>
      </c>
      <c r="J63" s="14" t="s">
        <v>221</v>
      </c>
      <c r="K63">
        <f t="shared" si="2"/>
        <v>47</v>
      </c>
    </row>
    <row r="64" spans="2:11" x14ac:dyDescent="0.25">
      <c r="B64" s="12">
        <v>60</v>
      </c>
      <c r="C64" s="13" t="s">
        <v>98</v>
      </c>
      <c r="D64" s="13" t="s">
        <v>214</v>
      </c>
      <c r="E64" s="13" t="s">
        <v>18</v>
      </c>
      <c r="F64" s="13" t="s">
        <v>19</v>
      </c>
      <c r="G64" s="13" t="s">
        <v>20</v>
      </c>
      <c r="H64" s="13" t="s">
        <v>47</v>
      </c>
      <c r="I64" s="13">
        <v>47</v>
      </c>
      <c r="J64" s="14" t="s">
        <v>221</v>
      </c>
      <c r="K64">
        <f t="shared" si="2"/>
        <v>47</v>
      </c>
    </row>
    <row r="65" spans="2:11" x14ac:dyDescent="0.25">
      <c r="B65" s="12">
        <v>61</v>
      </c>
      <c r="C65" s="13" t="s">
        <v>118</v>
      </c>
      <c r="D65" s="13" t="s">
        <v>119</v>
      </c>
      <c r="E65" s="13" t="s">
        <v>18</v>
      </c>
      <c r="F65" s="13" t="s">
        <v>45</v>
      </c>
      <c r="G65" s="13" t="s">
        <v>46</v>
      </c>
      <c r="H65" s="13" t="s">
        <v>47</v>
      </c>
      <c r="I65" s="13">
        <v>46.5</v>
      </c>
      <c r="J65" s="14" t="s">
        <v>221</v>
      </c>
      <c r="K65">
        <f t="shared" si="2"/>
        <v>46.5</v>
      </c>
    </row>
    <row r="66" spans="2:11" x14ac:dyDescent="0.25">
      <c r="B66" s="12">
        <v>62</v>
      </c>
      <c r="C66" s="13" t="s">
        <v>33</v>
      </c>
      <c r="D66" s="13" t="s">
        <v>34</v>
      </c>
      <c r="E66" s="13" t="s">
        <v>35</v>
      </c>
      <c r="F66" s="13" t="s">
        <v>36</v>
      </c>
      <c r="G66" s="13" t="s">
        <v>37</v>
      </c>
      <c r="H66" s="13">
        <v>5</v>
      </c>
      <c r="I66" s="13">
        <v>46</v>
      </c>
      <c r="J66" s="14" t="s">
        <v>221</v>
      </c>
      <c r="K66">
        <f t="shared" si="2"/>
        <v>46</v>
      </c>
    </row>
    <row r="67" spans="2:11" x14ac:dyDescent="0.25">
      <c r="B67" s="12">
        <v>63</v>
      </c>
      <c r="C67" s="13" t="s">
        <v>77</v>
      </c>
      <c r="D67" s="13" t="s">
        <v>78</v>
      </c>
      <c r="E67" s="13" t="s">
        <v>52</v>
      </c>
      <c r="F67" s="13" t="s">
        <v>53</v>
      </c>
      <c r="G67" s="13" t="s">
        <v>54</v>
      </c>
      <c r="H67" s="13" t="s">
        <v>21</v>
      </c>
      <c r="I67" s="13">
        <v>44</v>
      </c>
      <c r="J67" s="14" t="s">
        <v>221</v>
      </c>
      <c r="K67">
        <f t="shared" si="2"/>
        <v>44</v>
      </c>
    </row>
    <row r="68" spans="2:11" x14ac:dyDescent="0.25">
      <c r="B68" s="12">
        <v>64</v>
      </c>
      <c r="C68" s="13" t="s">
        <v>70</v>
      </c>
      <c r="D68" s="13" t="s">
        <v>71</v>
      </c>
      <c r="E68" s="13" t="s">
        <v>18</v>
      </c>
      <c r="F68" s="13" t="s">
        <v>45</v>
      </c>
      <c r="G68" s="13" t="s">
        <v>46</v>
      </c>
      <c r="H68" s="13" t="s">
        <v>47</v>
      </c>
      <c r="I68" s="13">
        <v>43.5</v>
      </c>
      <c r="J68" s="14" t="s">
        <v>221</v>
      </c>
      <c r="K68">
        <f t="shared" si="2"/>
        <v>43.5</v>
      </c>
    </row>
    <row r="69" spans="2:11" x14ac:dyDescent="0.25">
      <c r="B69" s="12">
        <v>65</v>
      </c>
      <c r="C69" s="13" t="s">
        <v>109</v>
      </c>
      <c r="D69" s="13" t="s">
        <v>110</v>
      </c>
      <c r="E69" s="13" t="s">
        <v>18</v>
      </c>
      <c r="F69" s="13" t="s">
        <v>19</v>
      </c>
      <c r="G69" s="13" t="s">
        <v>20</v>
      </c>
      <c r="H69" s="13" t="s">
        <v>111</v>
      </c>
      <c r="I69" s="13">
        <v>43.5</v>
      </c>
      <c r="J69" s="14" t="s">
        <v>221</v>
      </c>
      <c r="K69">
        <f t="shared" si="2"/>
        <v>43.5</v>
      </c>
    </row>
    <row r="70" spans="2:11" x14ac:dyDescent="0.25">
      <c r="B70" s="12">
        <v>66</v>
      </c>
      <c r="C70" s="13" t="s">
        <v>43</v>
      </c>
      <c r="D70" s="13" t="s">
        <v>44</v>
      </c>
      <c r="E70" s="13" t="s">
        <v>18</v>
      </c>
      <c r="F70" s="13" t="s">
        <v>45</v>
      </c>
      <c r="G70" s="13" t="s">
        <v>46</v>
      </c>
      <c r="H70" s="13" t="s">
        <v>47</v>
      </c>
      <c r="I70" s="13">
        <v>43</v>
      </c>
      <c r="J70" s="14" t="s">
        <v>221</v>
      </c>
      <c r="K70">
        <f t="shared" si="2"/>
        <v>43</v>
      </c>
    </row>
    <row r="71" spans="2:11" x14ac:dyDescent="0.25">
      <c r="B71" s="12">
        <v>67</v>
      </c>
      <c r="C71" s="13" t="s">
        <v>10</v>
      </c>
      <c r="D71" s="13" t="s">
        <v>195</v>
      </c>
      <c r="E71" s="13" t="s">
        <v>196</v>
      </c>
      <c r="F71" s="13" t="s">
        <v>25</v>
      </c>
      <c r="G71" s="13" t="s">
        <v>26</v>
      </c>
      <c r="H71" s="13" t="s">
        <v>57</v>
      </c>
      <c r="I71" s="13">
        <v>42.5</v>
      </c>
      <c r="J71" s="14" t="s">
        <v>221</v>
      </c>
      <c r="K71">
        <f t="shared" si="2"/>
        <v>42.5</v>
      </c>
    </row>
    <row r="72" spans="2:11" x14ac:dyDescent="0.25">
      <c r="B72" s="12">
        <v>68</v>
      </c>
      <c r="C72" s="13" t="s">
        <v>92</v>
      </c>
      <c r="D72" s="13" t="s">
        <v>93</v>
      </c>
      <c r="E72" s="13" t="s">
        <v>94</v>
      </c>
      <c r="F72" s="13" t="s">
        <v>41</v>
      </c>
      <c r="G72" s="13" t="s">
        <v>42</v>
      </c>
      <c r="H72" s="13" t="s">
        <v>95</v>
      </c>
      <c r="I72" s="13">
        <v>40</v>
      </c>
      <c r="J72" s="14" t="s">
        <v>221</v>
      </c>
      <c r="K72">
        <f t="shared" si="2"/>
        <v>40</v>
      </c>
    </row>
    <row r="73" spans="2:11" x14ac:dyDescent="0.25">
      <c r="B73" s="12">
        <v>69</v>
      </c>
      <c r="C73" s="13" t="s">
        <v>173</v>
      </c>
      <c r="D73" s="13" t="s">
        <v>181</v>
      </c>
      <c r="E73" s="13" t="s">
        <v>182</v>
      </c>
      <c r="F73" s="13" t="s">
        <v>25</v>
      </c>
      <c r="G73" s="13" t="s">
        <v>26</v>
      </c>
      <c r="H73" s="13" t="s">
        <v>57</v>
      </c>
      <c r="I73" s="13">
        <v>39.5</v>
      </c>
      <c r="J73" s="14" t="s">
        <v>221</v>
      </c>
      <c r="K73">
        <f t="shared" si="2"/>
        <v>39.5</v>
      </c>
    </row>
    <row r="74" spans="2:11" x14ac:dyDescent="0.25">
      <c r="B74" s="12">
        <v>70</v>
      </c>
      <c r="C74" s="13" t="s">
        <v>168</v>
      </c>
      <c r="D74" s="13" t="s">
        <v>209</v>
      </c>
      <c r="E74" s="13" t="s">
        <v>18</v>
      </c>
      <c r="F74" s="13" t="s">
        <v>19</v>
      </c>
      <c r="G74" s="13" t="s">
        <v>20</v>
      </c>
      <c r="H74" s="13" t="s">
        <v>57</v>
      </c>
      <c r="I74" s="13">
        <v>38.5</v>
      </c>
      <c r="J74" s="14" t="s">
        <v>221</v>
      </c>
      <c r="K74">
        <f t="shared" si="2"/>
        <v>38.5</v>
      </c>
    </row>
    <row r="75" spans="2:11" x14ac:dyDescent="0.25">
      <c r="B75" s="12">
        <v>71</v>
      </c>
      <c r="C75" s="13" t="s">
        <v>168</v>
      </c>
      <c r="D75" s="13" t="s">
        <v>169</v>
      </c>
      <c r="E75" s="13" t="s">
        <v>62</v>
      </c>
      <c r="F75" s="13" t="s">
        <v>63</v>
      </c>
      <c r="G75" s="13" t="s">
        <v>64</v>
      </c>
      <c r="H75" s="13" t="s">
        <v>170</v>
      </c>
      <c r="I75" s="13">
        <v>38</v>
      </c>
      <c r="J75" s="14" t="s">
        <v>221</v>
      </c>
      <c r="K75">
        <f t="shared" si="2"/>
        <v>38</v>
      </c>
    </row>
    <row r="76" spans="2:11" x14ac:dyDescent="0.25">
      <c r="B76" s="12">
        <v>72</v>
      </c>
      <c r="C76" s="13" t="s">
        <v>48</v>
      </c>
      <c r="D76" s="13" t="s">
        <v>138</v>
      </c>
      <c r="E76" s="13" t="s">
        <v>62</v>
      </c>
      <c r="F76" s="13" t="s">
        <v>63</v>
      </c>
      <c r="G76" s="13" t="s">
        <v>64</v>
      </c>
      <c r="H76" s="13" t="s">
        <v>139</v>
      </c>
      <c r="I76" s="13">
        <v>36.5</v>
      </c>
      <c r="J76" s="14" t="s">
        <v>221</v>
      </c>
      <c r="K76">
        <f t="shared" si="2"/>
        <v>36.5</v>
      </c>
    </row>
    <row r="77" spans="2:11" x14ac:dyDescent="0.25">
      <c r="B77" s="12">
        <v>73</v>
      </c>
      <c r="C77" s="13" t="s">
        <v>116</v>
      </c>
      <c r="D77" s="13" t="s">
        <v>117</v>
      </c>
      <c r="E77" s="13" t="s">
        <v>62</v>
      </c>
      <c r="F77" s="13" t="s">
        <v>63</v>
      </c>
      <c r="G77" s="13" t="s">
        <v>64</v>
      </c>
      <c r="H77" s="13">
        <v>6</v>
      </c>
      <c r="I77" s="13">
        <v>33.5</v>
      </c>
      <c r="J77" s="14" t="s">
        <v>221</v>
      </c>
      <c r="K77">
        <f t="shared" si="2"/>
        <v>33.5</v>
      </c>
    </row>
    <row r="78" spans="2:11" x14ac:dyDescent="0.25">
      <c r="B78" s="12">
        <v>74</v>
      </c>
      <c r="C78" s="13" t="s">
        <v>207</v>
      </c>
      <c r="D78" s="13" t="s">
        <v>208</v>
      </c>
      <c r="E78" s="13" t="s">
        <v>62</v>
      </c>
      <c r="F78" s="13" t="s">
        <v>63</v>
      </c>
      <c r="G78" s="13" t="s">
        <v>64</v>
      </c>
      <c r="H78" s="13" t="s">
        <v>139</v>
      </c>
      <c r="I78" s="13">
        <v>29</v>
      </c>
      <c r="J78" s="14" t="s">
        <v>221</v>
      </c>
      <c r="K78">
        <f t="shared" si="2"/>
        <v>29</v>
      </c>
    </row>
  </sheetData>
  <autoFilter ref="B4:K78"/>
  <sortState ref="B5:L78">
    <sortCondition descending="1" ref="K5:K78"/>
  </sortState>
  <mergeCells count="1"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 Studnička</dc:creator>
  <cp:lastModifiedBy>EP Studnička</cp:lastModifiedBy>
  <dcterms:created xsi:type="dcterms:W3CDTF">2019-03-17T21:15:44Z</dcterms:created>
  <dcterms:modified xsi:type="dcterms:W3CDTF">2019-05-15T06:10:58Z</dcterms:modified>
</cp:coreProperties>
</file>